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lloques 2024" sheetId="1" r:id="rId4"/>
    <sheet state="visible" name="Publications &amp; Traductions 2024" sheetId="2" r:id="rId5"/>
  </sheets>
  <definedNames/>
  <calcPr/>
</workbook>
</file>

<file path=xl/sharedStrings.xml><?xml version="1.0" encoding="utf-8"?>
<sst xmlns="http://schemas.openxmlformats.org/spreadsheetml/2006/main" count="79" uniqueCount="71">
  <si>
    <t>RECENSEMENT DES DEMANDES BUDGÉTAIRES 2024</t>
  </si>
  <si>
    <t xml:space="preserve">ORGANISATION DE COLLOQUE LABELLISÉS LADYSS </t>
  </si>
  <si>
    <t>Le budget accordé ne sera pas reporté sur l'année N+1</t>
  </si>
  <si>
    <t>Nom(s) du (des) demandeur(s)</t>
  </si>
  <si>
    <t>Objet, date et lieu du colloque (logo du ladyss sur le programme et l'affiche)</t>
  </si>
  <si>
    <t>Budget prévisionnel total de l'événement</t>
  </si>
  <si>
    <t>Autres organismes sollicités et montants</t>
  </si>
  <si>
    <t>Audience prévisionnelle</t>
  </si>
  <si>
    <t>Noms des membres du Ladyss impliqués</t>
  </si>
  <si>
    <t>Montant de l'aide demandée (Maxi 1000€ par événement)</t>
  </si>
  <si>
    <t>Florian Raymond</t>
  </si>
  <si>
    <t>37ème Colloque de l'Association Internationale de Climatologie, du 19 au 22 juin 2024 (campus condorcet). Le ladyss est déjà affiché comme partenaire du colloque (logo du Ladyss sur la première circulaire, notamment, et sera sur l'affiche)</t>
  </si>
  <si>
    <t xml:space="preserve">Université Paris Cité (3000 euros) &gt; obtenus
UMR PRODIG (3774 euros) &gt; obtenus
LabEx DynamiTe (4326 euros) &gt; obtenus
Université Paris 8 (1600 euros demandés) &gt; 710 euros obtenus
Le reste du financement vient des frais d'inscription
</t>
  </si>
  <si>
    <t>150-200 personnes (129 résumés ont été soumis)</t>
  </si>
  <si>
    <t xml:space="preserve">Florian Raymond (co-organisateur)
Romain Courault (Comité scientifique)
Vincent Godard (Comité scientifique)
</t>
  </si>
  <si>
    <t>Stéphane Rican</t>
  </si>
  <si>
    <r>
      <rPr>
        <rFont val="Calibri"/>
        <color theme="1"/>
        <sz val="11.0"/>
      </rPr>
      <t xml:space="preserve">4èmes Rencontres de Géographie de la Santé (RGS) du 14 au 16 mai 2024 (Campus Condorcet). La LADYSS est co-organisateur de l'évènement avec l'IRDES, ESO, le lab'Urba, Géographie-Cités et la commission Santé du CNFG. Le logo du LADYSS est présent sur l'appel à communications et les affiches du colloque : </t>
    </r>
    <r>
      <rPr>
        <rFont val="Calibri"/>
        <color rgb="FF1155CC"/>
        <sz val="11.0"/>
        <u/>
      </rPr>
      <t>https://rdvgeosante.sciencesconf.org/resource/sponsors</t>
    </r>
  </si>
  <si>
    <t>Reliquat des précédentes rencontres : 3550 euros / Université Paris Nanterre : 1000 euros obtenus / ES0 1000 euros en cours d'obtention / Geographicite 500 euros obtenus / IRDES 1000 euros en cours d'obtention / Université Paris Est Créteil-Lab'Urba 1500 euros sollicités / CIST 1000 euros sollicités / CNFG 1000 euros en cours d'obtention</t>
  </si>
  <si>
    <t>50-60 personnes (52 résumés soumis)</t>
  </si>
  <si>
    <t>Stéphane Rican (co-organisateur et comité scientifique) Audrey Bochaton (co-organisateur et comité scientifique) Zoé Vaillant (comité sicentifique) / Anne-Peggy Hellequin (comité scientifique)</t>
  </si>
  <si>
    <t>Nicole Azoulay</t>
  </si>
  <si>
    <t>"Le pouvoir d'Agir" colloque de politique économique</t>
  </si>
  <si>
    <t>Pour le moment le montage financier n'est pas bouclé mais sollicitation de la CFDT pour 1000€ et financement participatif à prévoir</t>
  </si>
  <si>
    <t>50-80 personnes</t>
  </si>
  <si>
    <t>Elodie Ros et Jacqueline Descarpentries</t>
  </si>
  <si>
    <t>Henri Desroches, L'UCI et LUCI : filiations, mutations, ruptures, JE co-oragnisée avec les membres fondateurs et/ou participants à l'UCI, et de LUCI. Le  LADYSS -LUCI est porteur de projet  et participe à l'Atelier 1 et à l'Atelier 4.  JE programmée en Octobre 24 au Campus Condorcet.</t>
  </si>
  <si>
    <t>Le budget est prévu pour le financement du déplacement de Jean-Francois Draperi, pour les pauses café et le buffet du midi. Co financement 500 euros sera  demandé au LADYSS P8 et  Co financement participatif demandé aux participants  par le biais des frais d'inscription</t>
  </si>
  <si>
    <t>30 -50 personnes (acteurs de l'ESS, de la coopération, de l'éducation populaire, chercheur.e.s, étudiant.e.s ...) au Campus Condorcet à Aubervilliers</t>
  </si>
  <si>
    <t>Thomas Lamarche et  Stéphane Veyer  ( comité scientifique)</t>
  </si>
  <si>
    <t>Jacqueline Descarpentries</t>
  </si>
  <si>
    <r>
      <rPr>
        <rFont val="Calibri"/>
        <color theme="1"/>
        <sz val="11.0"/>
      </rPr>
      <t xml:space="preserve">Ecole d'été de LUCI en Inde du 22 au 27 juillet 24 , est co-organisée par l’UMR CNRS 7533 LADYSS Université de Paris 8-Vincennes (France)-LUCI  et l’ AVP  Research FOUNDATION de Ramanatapuram, CASIRA et PPHS India ( Inde), St Thomas Colllege Palai et le CES de Coimbra ( Portugal) . Logo du LADYSS sur les documents officiels de l' Ecole d'été. L'objectif du déplacement est de communiquer sur les résultats de recherches  sur les injustices épistémiques à partir des travaux  des chercheurs indiens et des chercheures et doctorantes du LADYSS . Il s'agira aussi d'instituer une UCI India avec les représentants locaux de la santé de peuples de l' OMS avec les chercheurs de l AVP Rechearch Foundation </t>
    </r>
    <r>
      <rPr>
        <rFont val="Calibri"/>
        <color rgb="FF1155CC"/>
        <sz val="11.0"/>
        <u/>
      </rPr>
      <t>https://www.avpresearch.org/</t>
    </r>
    <r>
      <rPr>
        <rFont val="Calibri"/>
        <color theme="1"/>
        <sz val="11.0"/>
      </rPr>
      <t xml:space="preserve"> et du St Thomas Collegue Palai </t>
    </r>
    <r>
      <rPr>
        <rFont val="Calibri"/>
        <color rgb="FF1155CC"/>
        <sz val="11.0"/>
        <u/>
      </rPr>
      <t>https://www.stcp.ac.in/</t>
    </r>
  </si>
  <si>
    <t xml:space="preserve"> Co financement obtenu de 5000 euros par l’ AVP Research  FOUNDATION de Ramanatapuram, par  CASIRA et PPHS India ( Inde) et le Saint Thomas College Palai et 1000 euros par le CES de Coimbra ( Portugal).  2000 euros par les demandes de bourses d 'aide à la mobilité auprès de l'école doctorale pour les 3 doctorantes et au LADYSS P8 pour communications et pour la réalisation d'entretiens de recherche sur place sur la maeutique décoloniale ( ML D). Hébergement et restauration assurés par la Fondation en Inde. Financement communautaire participatif des participants indiens à l'école d'été.(2000 euros)</t>
  </si>
  <si>
    <t xml:space="preserve"> 150 à 300 Personnes en Inde </t>
  </si>
  <si>
    <t xml:space="preserve">   3 doctorantes du LADYSS Gissel Maidana, Andrea Kintana et Marie Laure Debeneffe. Communications sur les injustices épistémiques et réalisation d'entretiens de recherches sur la maeuitique décoloniale en Inde par ML D</t>
  </si>
  <si>
    <t xml:space="preserve">Joanne Clavel </t>
  </si>
  <si>
    <t>Ecosomatiques, 2014-2024 : Politiser l’écologie depuis le geste.          
3 Temps : 
    Kerminy, ferme culturelle - 25 et 27 septembre 2024.
    Centre national de la danse (CND) - Date à confirmer.
    Buenos Aires, Argentine - Fin 2024, dans le cadre du projet de coopération universitaire franco-argentin Innovart, à la UNSAM.</t>
  </si>
  <si>
    <t xml:space="preserve">    Kerminy est mentionné comme partenaire pour l'accueil et la participation d'artistes.
    Projet Innovart de coopération international réunit UNSAM/UNLP/LADYSS de 2022 à 2025. Les montants financiers spécifiques ne sont pas mentionnés.</t>
  </si>
  <si>
    <t>audience composée de chercheureuses, d'artistes, d'activistes, impliqués dans les pratiques écosomatiques, et intéressés par les enjeux politiques et écologiques des pratiques somatiques</t>
  </si>
  <si>
    <t>TOTAL DES DEMANDES</t>
  </si>
  <si>
    <t>EN PUBLICATIONS ET/OU TRADUCTIONS</t>
  </si>
  <si>
    <t>Budget annuel non reportable sur l'année N+1</t>
  </si>
  <si>
    <t>Nature et titre de la publication/Traduction</t>
  </si>
  <si>
    <t>Liste des co-auteurs</t>
  </si>
  <si>
    <t>Maison d'édition</t>
  </si>
  <si>
    <t>Budget prévisionnel</t>
  </si>
  <si>
    <t>Montant de l'aide demandée (Maxi 1000€/production)</t>
  </si>
  <si>
    <t>Yorgos Rizopoulos</t>
  </si>
  <si>
    <t>Traduction d'un article à soumettre dans une revue à comité de lecture référencée</t>
  </si>
  <si>
    <t>Loubna Majidi</t>
  </si>
  <si>
    <t>néant</t>
  </si>
  <si>
    <t>Kaduna Demailly</t>
  </si>
  <si>
    <t>Révision d'un article en anglais (env. 6000 mots) à soumettre dans une revue à comité de lecture référencée (Journal of Transport and Health)</t>
  </si>
  <si>
    <t>Audrey Bochaton, Emmanuelle Faure</t>
  </si>
  <si>
    <t xml:space="preserve">Audrey Bochaton </t>
  </si>
  <si>
    <t>Révision d'un article en anglais (env. 6000 mots) à soumettre dans la revue Health &amp; Place sur les parcours de soins des femmes ayant un cancer du sein (projet DESSEIN)</t>
  </si>
  <si>
    <t>Benoit Conti, Hélène Charreire</t>
  </si>
  <si>
    <t>Mathilde Riboulot-Chetrit</t>
  </si>
  <si>
    <t>Traduction d'un article en anglais (env. 8000 mots) à soumettre dans une revue à comité de lecture référencée (Ecology &amp; Society)</t>
  </si>
  <si>
    <t>Mary Capon, Anne Sourdril, Sarah Bortolamiol, Joanne Clavel, Alizé Berthier</t>
  </si>
  <si>
    <t>Nicole Mathieu</t>
  </si>
  <si>
    <t>Publication du colloque de Cerisy. "La manche: des territoires pour reconstruire les ruralités</t>
  </si>
  <si>
    <t>Fanny Delforge Marchand</t>
  </si>
  <si>
    <t>OREP</t>
  </si>
  <si>
    <t>Traductions 3 ouvrages pour la Collection Epistémologies du Sud aux PUV</t>
  </si>
  <si>
    <t>Boaventura De Sousa Santos , Joao Nunès, Maria Paula Ménèses</t>
  </si>
  <si>
    <t xml:space="preserve"> PUV </t>
  </si>
  <si>
    <t>38000 euros obtenus  dans le cadre de la science ouverte géré par les PUV et 1000 euros CES de Coimbra</t>
  </si>
  <si>
    <t>Jean-François Valette</t>
  </si>
  <si>
    <t>Publication d'un Atlas de la population française</t>
  </si>
  <si>
    <t>quinzaine de chercheurs (CNRS, INED, autres universités, CNFG Géographie de la population)</t>
  </si>
  <si>
    <t xml:space="preserve">TOTAL DES DEMANDES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</si>
</sst>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1]"/>
    <numFmt numFmtId="165" formatCode="_-* #,##0.00\ &quot;€&quot;_-;\-* #,##0.00\ &quot;€&quot;_-;_-* &quot;-&quot;??\ &quot;€&quot;_-;_-@"/>
  </numFmts>
  <fonts count="10">
    <font>
      <sz val="11.0"/>
      <color theme="1"/>
      <name val="Calibri"/>
      <scheme val="minor"/>
    </font>
    <font>
      <b/>
      <sz val="18.0"/>
      <color theme="0"/>
      <name val="Calibri"/>
    </font>
    <font/>
    <font>
      <b/>
      <sz val="14.0"/>
      <color theme="0"/>
      <name val="Calibri"/>
    </font>
    <font>
      <b/>
      <sz val="14.0"/>
      <color theme="1"/>
      <name val="Calibri"/>
    </font>
    <font>
      <sz val="14.0"/>
      <color theme="1"/>
      <name val="Calibri"/>
    </font>
    <font>
      <sz val="11.0"/>
      <color theme="1"/>
      <name val="Calibri"/>
    </font>
    <font>
      <color theme="1"/>
      <name val="Calibri"/>
      <scheme val="minor"/>
    </font>
    <font>
      <u/>
      <sz val="11.0"/>
      <color theme="1"/>
      <name val="Calibri"/>
    </font>
    <font>
      <sz val="12.0"/>
      <color theme="1"/>
      <name val="&quot;Calibri&quot;"/>
    </font>
  </fonts>
  <fills count="6">
    <fill>
      <patternFill patternType="none"/>
    </fill>
    <fill>
      <patternFill patternType="lightGray"/>
    </fill>
    <fill>
      <patternFill patternType="solid">
        <fgColor rgb="FF1F497D"/>
        <bgColor rgb="FF1F497D"/>
      </patternFill>
    </fill>
    <fill>
      <patternFill patternType="solid">
        <fgColor rgb="FFFBD4B4"/>
        <bgColor rgb="FFFBD4B4"/>
      </patternFill>
    </fill>
    <fill>
      <patternFill patternType="solid">
        <fgColor rgb="FF31859B"/>
        <bgColor rgb="FF31859B"/>
      </patternFill>
    </fill>
    <fill>
      <patternFill patternType="solid">
        <fgColor rgb="FFD6E3BC"/>
        <bgColor rgb="FFD6E3BC"/>
      </patternFill>
    </fill>
  </fills>
  <borders count="17">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right/>
      <top/>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0" fontId="2" numFmtId="0" xfId="0" applyBorder="1" applyFont="1"/>
    <xf borderId="7" fillId="2" fontId="3" numFmtId="0" xfId="0" applyAlignment="1" applyBorder="1" applyFont="1">
      <alignment horizontal="center"/>
    </xf>
    <xf borderId="8" fillId="0" fontId="2" numFmtId="0" xfId="0" applyBorder="1" applyFont="1"/>
    <xf borderId="9" fillId="0" fontId="2" numFmtId="0" xfId="0" applyBorder="1" applyFont="1"/>
    <xf borderId="10" fillId="3" fontId="4" numFmtId="0" xfId="0" applyAlignment="1" applyBorder="1" applyFill="1" applyFont="1">
      <alignment horizontal="center" vertical="center"/>
    </xf>
    <xf borderId="10" fillId="3" fontId="4" numFmtId="0" xfId="0" applyAlignment="1" applyBorder="1" applyFont="1">
      <alignment horizontal="center" shrinkToFit="0" vertical="center" wrapText="1"/>
    </xf>
    <xf borderId="0" fillId="0" fontId="5" numFmtId="0" xfId="0" applyAlignment="1" applyFont="1">
      <alignment horizontal="center" vertical="center"/>
    </xf>
    <xf borderId="11" fillId="0" fontId="6" numFmtId="0" xfId="0" applyAlignment="1" applyBorder="1" applyFont="1">
      <alignment readingOrder="0" shrinkToFit="0" vertical="center" wrapText="1"/>
    </xf>
    <xf borderId="11" fillId="0" fontId="6" numFmtId="164" xfId="0" applyAlignment="1" applyBorder="1" applyFont="1" applyNumberFormat="1">
      <alignment readingOrder="0" shrinkToFit="0" vertical="center" wrapText="1"/>
    </xf>
    <xf borderId="11" fillId="0" fontId="6" numFmtId="164" xfId="0" applyAlignment="1" applyBorder="1" applyFont="1" applyNumberFormat="1">
      <alignment horizontal="right" readingOrder="0" shrinkToFit="0" vertical="center" wrapText="1"/>
    </xf>
    <xf borderId="0" fillId="0" fontId="7" numFmtId="0" xfId="0" applyAlignment="1" applyFont="1">
      <alignment vertical="center"/>
    </xf>
    <xf borderId="11" fillId="0" fontId="8" numFmtId="0" xfId="0" applyAlignment="1" applyBorder="1" applyFont="1">
      <alignment readingOrder="0" shrinkToFit="0" vertical="center" wrapText="1"/>
    </xf>
    <xf borderId="11" fillId="0" fontId="6" numFmtId="165" xfId="0" applyAlignment="1" applyBorder="1" applyFont="1" applyNumberFormat="1">
      <alignment horizontal="right" readingOrder="0" shrinkToFit="0" vertical="center" wrapText="1"/>
    </xf>
    <xf borderId="0" fillId="0" fontId="6" numFmtId="0" xfId="0" applyAlignment="1" applyFont="1">
      <alignment readingOrder="0" shrinkToFit="0" vertical="center" wrapText="1"/>
    </xf>
    <xf borderId="0" fillId="0" fontId="7" numFmtId="0" xfId="0" applyAlignment="1" applyFont="1">
      <alignment readingOrder="0" shrinkToFit="0" vertical="center" wrapText="1"/>
    </xf>
    <xf borderId="11" fillId="0" fontId="6" numFmtId="164" xfId="0" applyAlignment="1" applyBorder="1" applyFont="1" applyNumberFormat="1">
      <alignment shrinkToFit="0" vertical="center" wrapText="1"/>
    </xf>
    <xf borderId="0" fillId="0" fontId="9" numFmtId="0" xfId="0" applyAlignment="1" applyFont="1">
      <alignment readingOrder="0" shrinkToFit="0" vertical="center" wrapText="1"/>
    </xf>
    <xf borderId="11" fillId="0" fontId="6" numFmtId="0" xfId="0" applyAlignment="1" applyBorder="1" applyFont="1">
      <alignment shrinkToFit="0" vertical="center" wrapText="1"/>
    </xf>
    <xf borderId="11" fillId="0" fontId="6" numFmtId="165" xfId="0" applyAlignment="1" applyBorder="1" applyFont="1" applyNumberFormat="1">
      <alignment horizontal="right" shrinkToFit="0" vertical="center" wrapText="1"/>
    </xf>
    <xf borderId="12" fillId="3" fontId="4" numFmtId="0" xfId="0" applyAlignment="1" applyBorder="1" applyFont="1">
      <alignment horizontal="right" shrinkToFit="0" vertical="center" wrapText="1"/>
    </xf>
    <xf borderId="13" fillId="0" fontId="2" numFmtId="0" xfId="0" applyBorder="1" applyFont="1"/>
    <xf borderId="14" fillId="0" fontId="2" numFmtId="0" xfId="0" applyBorder="1" applyFont="1"/>
    <xf borderId="10" fillId="3" fontId="4" numFmtId="165" xfId="0" applyAlignment="1" applyBorder="1" applyFont="1" applyNumberFormat="1">
      <alignment horizontal="center" vertical="center"/>
    </xf>
    <xf borderId="1" fillId="4" fontId="1" numFmtId="0" xfId="0" applyAlignment="1" applyBorder="1" applyFill="1" applyFont="1">
      <alignment horizontal="center"/>
    </xf>
    <xf borderId="15" fillId="4" fontId="1" numFmtId="0" xfId="0" applyAlignment="1" applyBorder="1" applyFont="1">
      <alignment horizontal="center"/>
    </xf>
    <xf borderId="16" fillId="0" fontId="2" numFmtId="0" xfId="0" applyBorder="1" applyFont="1"/>
    <xf borderId="15" fillId="4" fontId="3" numFmtId="0" xfId="0" applyAlignment="1" applyBorder="1" applyFont="1">
      <alignment horizontal="center"/>
    </xf>
    <xf borderId="11" fillId="5" fontId="4" numFmtId="0" xfId="0" applyAlignment="1" applyBorder="1" applyFill="1" applyFont="1">
      <alignment horizontal="center" shrinkToFit="0" vertical="center" wrapText="1"/>
    </xf>
    <xf borderId="0" fillId="0" fontId="6" numFmtId="0" xfId="0" applyAlignment="1" applyFont="1">
      <alignment horizontal="center" vertical="center"/>
    </xf>
    <xf borderId="11" fillId="0" fontId="6" numFmtId="0" xfId="0" applyAlignment="1" applyBorder="1" applyFont="1">
      <alignment readingOrder="0" vertical="center"/>
    </xf>
    <xf borderId="11" fillId="0" fontId="6" numFmtId="164" xfId="0" applyAlignment="1" applyBorder="1" applyFont="1" applyNumberFormat="1">
      <alignment readingOrder="0" vertical="center"/>
    </xf>
    <xf borderId="11" fillId="0" fontId="6" numFmtId="165" xfId="0" applyAlignment="1" applyBorder="1" applyFont="1" applyNumberFormat="1">
      <alignment readingOrder="0" vertical="center"/>
    </xf>
    <xf borderId="11" fillId="0" fontId="6" numFmtId="0" xfId="0" applyAlignment="1" applyBorder="1" applyFont="1">
      <alignment readingOrder="0" shrinkToFit="0" wrapText="1"/>
    </xf>
    <xf borderId="11" fillId="0" fontId="6" numFmtId="0" xfId="0" applyBorder="1" applyFont="1"/>
    <xf borderId="11" fillId="0" fontId="6" numFmtId="165" xfId="0" applyAlignment="1" applyBorder="1" applyFont="1" applyNumberFormat="1">
      <alignment readingOrder="0"/>
    </xf>
    <xf borderId="11" fillId="0" fontId="6" numFmtId="0" xfId="0" applyAlignment="1" applyBorder="1" applyFont="1">
      <alignment horizontal="center" readingOrder="0" shrinkToFit="0" vertical="center" wrapText="1"/>
    </xf>
    <xf borderId="11" fillId="0" fontId="6" numFmtId="0" xfId="0" applyAlignment="1" applyBorder="1" applyFont="1">
      <alignment vertical="center"/>
    </xf>
    <xf borderId="11" fillId="0" fontId="7" numFmtId="0" xfId="0" applyAlignment="1" applyBorder="1" applyFont="1">
      <alignment readingOrder="0" vertical="center"/>
    </xf>
    <xf borderId="11" fillId="0" fontId="6" numFmtId="165" xfId="0" applyBorder="1" applyFont="1" applyNumberFormat="1"/>
    <xf borderId="12" fillId="5" fontId="4" numFmtId="0" xfId="0" applyAlignment="1" applyBorder="1" applyFont="1">
      <alignment horizontal="right" shrinkToFit="0" vertical="center" wrapText="1"/>
    </xf>
    <xf borderId="11" fillId="5" fontId="4" numFmtId="165"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rdvgeosante.sciencesconf.org/resource/sponsors" TargetMode="External"/><Relationship Id="rId2" Type="http://schemas.openxmlformats.org/officeDocument/2006/relationships/hyperlink" Target="https://www.avpresearch.org/"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45.0"/>
    <col customWidth="1" min="3" max="3" width="20.0"/>
    <col customWidth="1" min="4" max="4" width="49.29"/>
    <col customWidth="1" min="5" max="5" width="29.29"/>
    <col customWidth="1" min="6" max="6" width="41.71"/>
    <col customWidth="1" min="7" max="7" width="40.14"/>
    <col customWidth="1" min="8" max="26" width="9.14"/>
  </cols>
  <sheetData>
    <row r="1">
      <c r="A1" s="1" t="s">
        <v>0</v>
      </c>
      <c r="B1" s="2"/>
      <c r="C1" s="2"/>
      <c r="D1" s="2"/>
      <c r="E1" s="2"/>
      <c r="F1" s="2"/>
      <c r="G1" s="3"/>
    </row>
    <row r="2">
      <c r="A2" s="4" t="s">
        <v>1</v>
      </c>
      <c r="B2" s="5"/>
      <c r="C2" s="5"/>
      <c r="D2" s="5"/>
      <c r="E2" s="5"/>
      <c r="F2" s="5"/>
      <c r="G2" s="6"/>
    </row>
    <row r="3">
      <c r="A3" s="7" t="s">
        <v>2</v>
      </c>
      <c r="B3" s="8"/>
      <c r="C3" s="8"/>
      <c r="D3" s="8"/>
      <c r="E3" s="8"/>
      <c r="F3" s="8"/>
      <c r="G3" s="9"/>
    </row>
    <row r="4" ht="90.75" customHeight="1">
      <c r="A4" s="10" t="s">
        <v>3</v>
      </c>
      <c r="B4" s="11" t="s">
        <v>4</v>
      </c>
      <c r="C4" s="11" t="s">
        <v>5</v>
      </c>
      <c r="D4" s="11" t="s">
        <v>6</v>
      </c>
      <c r="E4" s="10" t="s">
        <v>7</v>
      </c>
      <c r="F4" s="11" t="s">
        <v>8</v>
      </c>
      <c r="G4" s="11" t="s">
        <v>9</v>
      </c>
      <c r="H4" s="12"/>
      <c r="I4" s="12"/>
      <c r="J4" s="12"/>
      <c r="K4" s="12"/>
      <c r="L4" s="12"/>
      <c r="M4" s="12"/>
      <c r="N4" s="12"/>
      <c r="O4" s="12"/>
      <c r="P4" s="12"/>
      <c r="Q4" s="12"/>
      <c r="R4" s="12"/>
      <c r="S4" s="12"/>
      <c r="T4" s="12"/>
      <c r="U4" s="12"/>
      <c r="V4" s="12"/>
      <c r="W4" s="12"/>
      <c r="X4" s="12"/>
      <c r="Y4" s="12"/>
      <c r="Z4" s="12"/>
    </row>
    <row r="5" ht="108.75" customHeight="1">
      <c r="A5" s="13" t="s">
        <v>10</v>
      </c>
      <c r="B5" s="13" t="s">
        <v>11</v>
      </c>
      <c r="C5" s="14">
        <v>28250.0</v>
      </c>
      <c r="D5" s="13" t="s">
        <v>12</v>
      </c>
      <c r="E5" s="13" t="s">
        <v>13</v>
      </c>
      <c r="F5" s="13" t="s">
        <v>14</v>
      </c>
      <c r="G5" s="15">
        <v>1000.0</v>
      </c>
      <c r="H5" s="16"/>
      <c r="I5" s="16"/>
      <c r="J5" s="16"/>
      <c r="K5" s="16"/>
      <c r="L5" s="16"/>
      <c r="M5" s="16"/>
      <c r="N5" s="16"/>
      <c r="O5" s="16"/>
      <c r="P5" s="16"/>
      <c r="Q5" s="16"/>
      <c r="R5" s="16"/>
      <c r="S5" s="16"/>
      <c r="T5" s="16"/>
      <c r="U5" s="16"/>
      <c r="V5" s="16"/>
      <c r="W5" s="16"/>
      <c r="X5" s="16"/>
      <c r="Y5" s="16"/>
      <c r="Z5" s="16"/>
    </row>
    <row r="6" ht="134.25" customHeight="1">
      <c r="A6" s="13" t="s">
        <v>15</v>
      </c>
      <c r="B6" s="17" t="s">
        <v>16</v>
      </c>
      <c r="C6" s="14">
        <v>11250.0</v>
      </c>
      <c r="D6" s="13" t="s">
        <v>17</v>
      </c>
      <c r="E6" s="13" t="s">
        <v>18</v>
      </c>
      <c r="F6" s="13" t="s">
        <v>19</v>
      </c>
      <c r="G6" s="18">
        <v>1000.0</v>
      </c>
      <c r="H6" s="16"/>
      <c r="I6" s="16"/>
      <c r="J6" s="16"/>
      <c r="K6" s="16"/>
      <c r="L6" s="16"/>
      <c r="M6" s="16"/>
      <c r="N6" s="16"/>
      <c r="O6" s="16"/>
      <c r="P6" s="16"/>
      <c r="Q6" s="16"/>
      <c r="R6" s="16"/>
      <c r="S6" s="16"/>
      <c r="T6" s="16"/>
      <c r="U6" s="16"/>
      <c r="V6" s="16"/>
      <c r="W6" s="16"/>
      <c r="X6" s="16"/>
      <c r="Y6" s="16"/>
      <c r="Z6" s="16"/>
    </row>
    <row r="7" ht="47.25" customHeight="1">
      <c r="A7" s="13" t="s">
        <v>20</v>
      </c>
      <c r="B7" s="13" t="s">
        <v>21</v>
      </c>
      <c r="C7" s="14">
        <v>3000.0</v>
      </c>
      <c r="D7" s="13" t="s">
        <v>22</v>
      </c>
      <c r="E7" s="13" t="s">
        <v>23</v>
      </c>
      <c r="F7" s="13" t="s">
        <v>20</v>
      </c>
      <c r="G7" s="18">
        <v>500.0</v>
      </c>
      <c r="H7" s="16"/>
      <c r="I7" s="16"/>
      <c r="J7" s="16"/>
      <c r="K7" s="16"/>
      <c r="L7" s="16"/>
      <c r="M7" s="16"/>
      <c r="N7" s="16"/>
      <c r="O7" s="16"/>
      <c r="P7" s="16"/>
      <c r="Q7" s="16"/>
      <c r="R7" s="16"/>
      <c r="S7" s="16"/>
      <c r="T7" s="16"/>
      <c r="U7" s="16"/>
      <c r="V7" s="16"/>
      <c r="W7" s="16"/>
      <c r="X7" s="16"/>
      <c r="Y7" s="16"/>
      <c r="Z7" s="16"/>
    </row>
    <row r="8" ht="86.25" customHeight="1">
      <c r="A8" s="13" t="s">
        <v>24</v>
      </c>
      <c r="B8" s="13" t="s">
        <v>25</v>
      </c>
      <c r="C8" s="14">
        <v>2500.0</v>
      </c>
      <c r="D8" s="13" t="s">
        <v>26</v>
      </c>
      <c r="E8" s="13" t="s">
        <v>27</v>
      </c>
      <c r="F8" s="19" t="s">
        <v>28</v>
      </c>
      <c r="G8" s="18">
        <v>500.0</v>
      </c>
      <c r="H8" s="16"/>
      <c r="I8" s="16"/>
      <c r="J8" s="16"/>
      <c r="K8" s="16"/>
      <c r="L8" s="16"/>
      <c r="M8" s="16"/>
      <c r="N8" s="16"/>
      <c r="O8" s="16"/>
      <c r="P8" s="16"/>
      <c r="Q8" s="16"/>
      <c r="R8" s="16"/>
      <c r="S8" s="16"/>
      <c r="T8" s="16"/>
      <c r="U8" s="16"/>
      <c r="V8" s="16"/>
      <c r="W8" s="16"/>
      <c r="X8" s="16"/>
      <c r="Y8" s="16"/>
      <c r="Z8" s="16"/>
    </row>
    <row r="9" ht="237.0" customHeight="1">
      <c r="A9" s="13" t="s">
        <v>29</v>
      </c>
      <c r="B9" s="17" t="s">
        <v>30</v>
      </c>
      <c r="C9" s="14">
        <v>11000.0</v>
      </c>
      <c r="D9" s="13" t="s">
        <v>31</v>
      </c>
      <c r="E9" s="13" t="s">
        <v>32</v>
      </c>
      <c r="F9" s="13" t="s">
        <v>33</v>
      </c>
      <c r="G9" s="15">
        <v>1000.0</v>
      </c>
      <c r="H9" s="16"/>
      <c r="I9" s="16"/>
      <c r="J9" s="16"/>
      <c r="K9" s="16"/>
      <c r="L9" s="16"/>
      <c r="M9" s="16"/>
      <c r="N9" s="16"/>
      <c r="O9" s="16"/>
      <c r="P9" s="16"/>
      <c r="Q9" s="16"/>
      <c r="R9" s="16"/>
      <c r="S9" s="16"/>
      <c r="T9" s="16"/>
      <c r="U9" s="16"/>
      <c r="V9" s="16"/>
      <c r="W9" s="16"/>
      <c r="X9" s="16"/>
      <c r="Y9" s="16"/>
      <c r="Z9" s="16"/>
    </row>
    <row r="10" ht="159.75" customHeight="1">
      <c r="A10" s="13" t="s">
        <v>34</v>
      </c>
      <c r="B10" s="20" t="s">
        <v>35</v>
      </c>
      <c r="C10" s="21"/>
      <c r="D10" s="13" t="s">
        <v>36</v>
      </c>
      <c r="E10" s="22" t="s">
        <v>37</v>
      </c>
      <c r="F10" s="23"/>
      <c r="G10" s="18">
        <v>1000.0</v>
      </c>
      <c r="H10" s="16"/>
      <c r="I10" s="16"/>
      <c r="J10" s="16"/>
      <c r="K10" s="16"/>
      <c r="L10" s="16"/>
      <c r="M10" s="16"/>
      <c r="N10" s="16"/>
      <c r="O10" s="16"/>
      <c r="P10" s="16"/>
      <c r="Q10" s="16"/>
      <c r="R10" s="16"/>
      <c r="S10" s="16"/>
      <c r="T10" s="16"/>
      <c r="U10" s="16"/>
      <c r="V10" s="16"/>
      <c r="W10" s="16"/>
      <c r="X10" s="16"/>
      <c r="Y10" s="16"/>
      <c r="Z10" s="16"/>
    </row>
    <row r="11" ht="34.5" customHeight="1">
      <c r="A11" s="23"/>
      <c r="B11" s="23"/>
      <c r="C11" s="21"/>
      <c r="D11" s="23"/>
      <c r="E11" s="23"/>
      <c r="F11" s="23"/>
      <c r="G11" s="24"/>
      <c r="H11" s="16"/>
      <c r="I11" s="16"/>
      <c r="J11" s="16"/>
      <c r="K11" s="16"/>
      <c r="L11" s="16"/>
      <c r="M11" s="16"/>
      <c r="N11" s="16"/>
      <c r="O11" s="16"/>
      <c r="P11" s="16"/>
      <c r="Q11" s="16"/>
      <c r="R11" s="16"/>
      <c r="S11" s="16"/>
      <c r="T11" s="16"/>
      <c r="U11" s="16"/>
      <c r="V11" s="16"/>
      <c r="W11" s="16"/>
      <c r="X11" s="16"/>
      <c r="Y11" s="16"/>
      <c r="Z11" s="16"/>
    </row>
    <row r="12" ht="34.5" customHeight="1">
      <c r="A12" s="23"/>
      <c r="B12" s="23"/>
      <c r="C12" s="21"/>
      <c r="D12" s="23"/>
      <c r="E12" s="23"/>
      <c r="F12" s="23"/>
      <c r="G12" s="24"/>
      <c r="H12" s="16"/>
      <c r="I12" s="16"/>
      <c r="J12" s="16"/>
      <c r="K12" s="16"/>
      <c r="L12" s="16"/>
      <c r="M12" s="16"/>
      <c r="N12" s="16"/>
      <c r="O12" s="16"/>
      <c r="P12" s="16"/>
      <c r="Q12" s="16"/>
      <c r="R12" s="16"/>
      <c r="S12" s="16"/>
      <c r="T12" s="16"/>
      <c r="U12" s="16"/>
      <c r="V12" s="16"/>
      <c r="W12" s="16"/>
      <c r="X12" s="16"/>
      <c r="Y12" s="16"/>
      <c r="Z12" s="16"/>
    </row>
    <row r="13" ht="34.5" customHeight="1">
      <c r="A13" s="23"/>
      <c r="B13" s="23"/>
      <c r="C13" s="21"/>
      <c r="D13" s="23"/>
      <c r="E13" s="23"/>
      <c r="F13" s="23"/>
      <c r="G13" s="24"/>
      <c r="H13" s="16"/>
      <c r="I13" s="16"/>
      <c r="J13" s="16"/>
      <c r="K13" s="16"/>
      <c r="L13" s="16"/>
      <c r="M13" s="16"/>
      <c r="N13" s="16"/>
      <c r="O13" s="16"/>
      <c r="P13" s="16"/>
      <c r="Q13" s="16"/>
      <c r="R13" s="16"/>
      <c r="S13" s="16"/>
      <c r="T13" s="16"/>
      <c r="U13" s="16"/>
      <c r="V13" s="16"/>
      <c r="W13" s="16"/>
      <c r="X13" s="16"/>
      <c r="Y13" s="16"/>
      <c r="Z13" s="16"/>
    </row>
    <row r="14" ht="34.5" customHeight="1">
      <c r="A14" s="25" t="s">
        <v>38</v>
      </c>
      <c r="B14" s="26"/>
      <c r="C14" s="26"/>
      <c r="D14" s="26"/>
      <c r="E14" s="26"/>
      <c r="F14" s="27"/>
      <c r="G14" s="28">
        <f>SUM(G5:G13)</f>
        <v>5000</v>
      </c>
      <c r="H14" s="16"/>
      <c r="I14" s="16"/>
      <c r="J14" s="16"/>
      <c r="K14" s="16"/>
      <c r="L14" s="16"/>
      <c r="M14" s="16"/>
      <c r="N14" s="16"/>
      <c r="O14" s="16"/>
      <c r="P14" s="16"/>
      <c r="Q14" s="16"/>
      <c r="R14" s="16"/>
      <c r="S14" s="16"/>
      <c r="T14" s="16"/>
      <c r="U14" s="16"/>
      <c r="V14" s="16"/>
      <c r="W14" s="16"/>
      <c r="X14" s="16"/>
      <c r="Y14" s="16"/>
      <c r="Z14"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G1"/>
    <mergeCell ref="A2:G2"/>
    <mergeCell ref="A3:G3"/>
    <mergeCell ref="A14:F14"/>
  </mergeCells>
  <hyperlinks>
    <hyperlink r:id="rId1" ref="B6"/>
    <hyperlink r:id="rId2" ref="B9"/>
  </hyperlinks>
  <printOptions/>
  <pageMargins bottom="1.0" footer="0.0" header="0.0" left="0.75" right="0.75" top="1.0"/>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3"/>
    <col customWidth="1" min="2" max="2" width="47.57"/>
    <col customWidth="1" min="3" max="3" width="35.86"/>
    <col customWidth="1" min="4" max="4" width="15.86"/>
    <col customWidth="1" min="5" max="5" width="25.43"/>
    <col customWidth="1" min="6" max="6" width="37.57"/>
    <col customWidth="1" min="7" max="7" width="37.14"/>
    <col customWidth="1" min="8" max="26" width="9.14"/>
  </cols>
  <sheetData>
    <row r="1">
      <c r="A1" s="29" t="s">
        <v>0</v>
      </c>
      <c r="B1" s="2"/>
      <c r="C1" s="2"/>
      <c r="D1" s="2"/>
      <c r="E1" s="2"/>
      <c r="F1" s="2"/>
      <c r="G1" s="3"/>
    </row>
    <row r="2">
      <c r="A2" s="30" t="s">
        <v>39</v>
      </c>
      <c r="B2" s="5"/>
      <c r="C2" s="5"/>
      <c r="D2" s="5"/>
      <c r="E2" s="5"/>
      <c r="F2" s="5"/>
      <c r="G2" s="31"/>
    </row>
    <row r="3">
      <c r="A3" s="32" t="s">
        <v>40</v>
      </c>
      <c r="B3" s="5"/>
      <c r="C3" s="5"/>
      <c r="D3" s="5"/>
      <c r="E3" s="5"/>
      <c r="F3" s="5"/>
      <c r="G3" s="31"/>
    </row>
    <row r="4" ht="46.5" customHeight="1">
      <c r="A4" s="33" t="s">
        <v>3</v>
      </c>
      <c r="B4" s="33" t="s">
        <v>41</v>
      </c>
      <c r="C4" s="33" t="s">
        <v>42</v>
      </c>
      <c r="D4" s="33" t="s">
        <v>43</v>
      </c>
      <c r="E4" s="33" t="s">
        <v>44</v>
      </c>
      <c r="F4" s="33" t="s">
        <v>6</v>
      </c>
      <c r="G4" s="33" t="s">
        <v>45</v>
      </c>
      <c r="H4" s="34"/>
      <c r="I4" s="34"/>
      <c r="J4" s="34"/>
      <c r="K4" s="34"/>
      <c r="L4" s="34"/>
      <c r="M4" s="34"/>
      <c r="N4" s="34"/>
      <c r="O4" s="34"/>
      <c r="P4" s="34"/>
      <c r="Q4" s="34"/>
      <c r="R4" s="34"/>
      <c r="S4" s="34"/>
      <c r="T4" s="34"/>
      <c r="U4" s="34"/>
      <c r="V4" s="34"/>
      <c r="W4" s="34"/>
      <c r="X4" s="34"/>
      <c r="Y4" s="34"/>
      <c r="Z4" s="34"/>
    </row>
    <row r="5" ht="99.0" customHeight="1">
      <c r="A5" s="35" t="s">
        <v>46</v>
      </c>
      <c r="B5" s="13" t="s">
        <v>47</v>
      </c>
      <c r="C5" s="13" t="s">
        <v>48</v>
      </c>
      <c r="D5" s="35"/>
      <c r="E5" s="36">
        <v>600.0</v>
      </c>
      <c r="F5" s="35" t="s">
        <v>49</v>
      </c>
      <c r="G5" s="37">
        <v>600.0</v>
      </c>
      <c r="H5" s="16"/>
      <c r="I5" s="16"/>
      <c r="J5" s="16"/>
      <c r="K5" s="16"/>
      <c r="L5" s="16"/>
      <c r="M5" s="16"/>
      <c r="N5" s="16"/>
      <c r="O5" s="16"/>
      <c r="P5" s="16"/>
      <c r="Q5" s="16"/>
      <c r="R5" s="16"/>
      <c r="S5" s="16"/>
      <c r="T5" s="16"/>
      <c r="U5" s="16"/>
      <c r="V5" s="16"/>
      <c r="W5" s="16"/>
      <c r="X5" s="16"/>
      <c r="Y5" s="16"/>
      <c r="Z5" s="16"/>
    </row>
    <row r="6" ht="54.0" customHeight="1">
      <c r="A6" s="35" t="s">
        <v>50</v>
      </c>
      <c r="B6" s="38" t="s">
        <v>51</v>
      </c>
      <c r="C6" s="35" t="s">
        <v>52</v>
      </c>
      <c r="D6" s="39"/>
      <c r="E6" s="36">
        <v>1000.0</v>
      </c>
      <c r="F6" s="35" t="s">
        <v>49</v>
      </c>
      <c r="G6" s="40">
        <v>1000.0</v>
      </c>
    </row>
    <row r="7" ht="65.25" customHeight="1">
      <c r="A7" s="35" t="s">
        <v>53</v>
      </c>
      <c r="B7" s="38" t="s">
        <v>54</v>
      </c>
      <c r="C7" s="35" t="s">
        <v>55</v>
      </c>
      <c r="D7" s="39"/>
      <c r="E7" s="36">
        <v>1000.0</v>
      </c>
      <c r="F7" s="35" t="s">
        <v>49</v>
      </c>
      <c r="G7" s="40">
        <v>1000.0</v>
      </c>
    </row>
    <row r="8" ht="48.0" customHeight="1">
      <c r="A8" s="35" t="s">
        <v>56</v>
      </c>
      <c r="B8" s="38" t="s">
        <v>57</v>
      </c>
      <c r="C8" s="38" t="s">
        <v>58</v>
      </c>
      <c r="D8" s="39"/>
      <c r="E8" s="36">
        <v>1000.0</v>
      </c>
      <c r="F8" s="35" t="s">
        <v>49</v>
      </c>
      <c r="G8" s="40">
        <v>1000.0</v>
      </c>
    </row>
    <row r="9" ht="48.0" customHeight="1">
      <c r="A9" s="35" t="s">
        <v>59</v>
      </c>
      <c r="B9" s="41" t="s">
        <v>60</v>
      </c>
      <c r="C9" s="35" t="s">
        <v>61</v>
      </c>
      <c r="D9" s="35" t="s">
        <v>62</v>
      </c>
      <c r="E9" s="36">
        <v>8000.0</v>
      </c>
      <c r="F9" s="42"/>
      <c r="G9" s="37">
        <v>1000.0</v>
      </c>
      <c r="H9" s="16"/>
      <c r="I9" s="16"/>
      <c r="J9" s="16"/>
      <c r="K9" s="16"/>
      <c r="L9" s="16"/>
      <c r="M9" s="16"/>
      <c r="N9" s="16"/>
      <c r="O9" s="16"/>
      <c r="P9" s="16"/>
      <c r="Q9" s="16"/>
      <c r="R9" s="16"/>
      <c r="S9" s="16"/>
      <c r="T9" s="16"/>
      <c r="U9" s="16"/>
      <c r="V9" s="16"/>
      <c r="W9" s="16"/>
      <c r="X9" s="16"/>
      <c r="Y9" s="16"/>
      <c r="Z9" s="16"/>
    </row>
    <row r="10" ht="58.5" customHeight="1">
      <c r="A10" s="35" t="s">
        <v>29</v>
      </c>
      <c r="B10" s="13" t="s">
        <v>63</v>
      </c>
      <c r="C10" s="13" t="s">
        <v>64</v>
      </c>
      <c r="D10" s="35" t="s">
        <v>65</v>
      </c>
      <c r="E10" s="36">
        <v>3000.0</v>
      </c>
      <c r="F10" s="13" t="s">
        <v>66</v>
      </c>
      <c r="G10" s="37">
        <v>1000.0</v>
      </c>
      <c r="H10" s="16"/>
      <c r="I10" s="16"/>
      <c r="J10" s="16"/>
      <c r="K10" s="16"/>
      <c r="L10" s="16"/>
      <c r="M10" s="16"/>
      <c r="N10" s="16"/>
      <c r="O10" s="16"/>
      <c r="P10" s="16"/>
      <c r="Q10" s="16"/>
      <c r="R10" s="16"/>
      <c r="S10" s="16"/>
      <c r="T10" s="16"/>
      <c r="U10" s="16"/>
      <c r="V10" s="16"/>
      <c r="W10" s="16"/>
      <c r="X10" s="16"/>
      <c r="Y10" s="16"/>
      <c r="Z10" s="16"/>
    </row>
    <row r="11" ht="66.0" customHeight="1">
      <c r="A11" s="35" t="s">
        <v>67</v>
      </c>
      <c r="B11" s="43" t="s">
        <v>68</v>
      </c>
      <c r="C11" s="20" t="s">
        <v>69</v>
      </c>
      <c r="D11" s="42"/>
      <c r="E11" s="36"/>
      <c r="F11" s="42"/>
      <c r="G11" s="37">
        <v>500.0</v>
      </c>
      <c r="H11" s="16"/>
      <c r="I11" s="16"/>
      <c r="J11" s="16"/>
      <c r="K11" s="16"/>
      <c r="L11" s="16"/>
      <c r="M11" s="16"/>
      <c r="N11" s="16"/>
      <c r="O11" s="16"/>
      <c r="P11" s="16"/>
      <c r="Q11" s="16"/>
      <c r="R11" s="16"/>
      <c r="S11" s="16"/>
      <c r="T11" s="16"/>
      <c r="U11" s="16"/>
      <c r="V11" s="16"/>
      <c r="W11" s="16"/>
      <c r="X11" s="16"/>
      <c r="Y11" s="16"/>
      <c r="Z11" s="16"/>
    </row>
    <row r="12" ht="34.5" customHeight="1">
      <c r="A12" s="39"/>
      <c r="B12" s="39"/>
      <c r="C12" s="39"/>
      <c r="D12" s="39"/>
      <c r="E12" s="39"/>
      <c r="F12" s="39"/>
      <c r="G12" s="44"/>
    </row>
    <row r="13" ht="34.5" customHeight="1">
      <c r="A13" s="39"/>
      <c r="B13" s="39"/>
      <c r="C13" s="39"/>
      <c r="D13" s="39"/>
      <c r="E13" s="39"/>
      <c r="F13" s="39"/>
      <c r="G13" s="44"/>
    </row>
    <row r="14" ht="34.5" customHeight="1">
      <c r="A14" s="39"/>
      <c r="B14" s="39"/>
      <c r="C14" s="39"/>
      <c r="D14" s="39"/>
      <c r="E14" s="39"/>
      <c r="F14" s="39"/>
      <c r="G14" s="44"/>
    </row>
    <row r="15" ht="34.5" customHeight="1">
      <c r="A15" s="39"/>
      <c r="B15" s="39"/>
      <c r="C15" s="39"/>
      <c r="D15" s="39"/>
      <c r="E15" s="39"/>
      <c r="F15" s="39"/>
      <c r="G15" s="44"/>
    </row>
    <row r="16" ht="34.5" customHeight="1">
      <c r="A16" s="39"/>
      <c r="B16" s="39"/>
      <c r="C16" s="39"/>
      <c r="D16" s="39"/>
      <c r="E16" s="39"/>
      <c r="F16" s="39"/>
      <c r="G16" s="44"/>
    </row>
    <row r="17" ht="34.5" customHeight="1">
      <c r="A17" s="39"/>
      <c r="B17" s="39"/>
      <c r="C17" s="39"/>
      <c r="D17" s="39"/>
      <c r="E17" s="39"/>
      <c r="F17" s="39"/>
      <c r="G17" s="44"/>
    </row>
    <row r="18" ht="34.5" customHeight="1">
      <c r="A18" s="39"/>
      <c r="B18" s="39"/>
      <c r="C18" s="39"/>
      <c r="D18" s="39"/>
      <c r="E18" s="39"/>
      <c r="F18" s="39"/>
      <c r="G18" s="44"/>
    </row>
    <row r="19" ht="34.5" customHeight="1">
      <c r="A19" s="39"/>
      <c r="B19" s="39"/>
      <c r="C19" s="39"/>
      <c r="D19" s="39"/>
      <c r="E19" s="39"/>
      <c r="F19" s="39"/>
      <c r="G19" s="44"/>
    </row>
    <row r="20" ht="34.5" customHeight="1">
      <c r="A20" s="39"/>
      <c r="B20" s="39"/>
      <c r="C20" s="39"/>
      <c r="D20" s="39"/>
      <c r="E20" s="39"/>
      <c r="F20" s="39"/>
      <c r="G20" s="44"/>
    </row>
    <row r="21" ht="34.5" customHeight="1">
      <c r="A21" s="39"/>
      <c r="B21" s="39"/>
      <c r="C21" s="39"/>
      <c r="D21" s="39"/>
      <c r="E21" s="39"/>
      <c r="F21" s="39"/>
      <c r="G21" s="44"/>
    </row>
    <row r="22" ht="34.5" customHeight="1">
      <c r="A22" s="39"/>
      <c r="B22" s="39"/>
      <c r="C22" s="39"/>
      <c r="D22" s="39"/>
      <c r="E22" s="39"/>
      <c r="F22" s="39"/>
      <c r="G22" s="44"/>
    </row>
    <row r="23" ht="34.5" customHeight="1">
      <c r="A23" s="39"/>
      <c r="B23" s="39"/>
      <c r="C23" s="39"/>
      <c r="D23" s="39"/>
      <c r="E23" s="39"/>
      <c r="F23" s="39"/>
      <c r="G23" s="44"/>
    </row>
    <row r="24" ht="34.5" customHeight="1">
      <c r="A24" s="39"/>
      <c r="B24" s="39"/>
      <c r="C24" s="39"/>
      <c r="D24" s="39"/>
      <c r="E24" s="39"/>
      <c r="F24" s="39"/>
      <c r="G24" s="44"/>
    </row>
    <row r="25" ht="34.5" customHeight="1">
      <c r="A25" s="39"/>
      <c r="B25" s="39"/>
      <c r="C25" s="39"/>
      <c r="D25" s="39"/>
      <c r="E25" s="39"/>
      <c r="F25" s="39"/>
      <c r="G25" s="44"/>
    </row>
    <row r="26" ht="34.5" customHeight="1">
      <c r="A26" s="39"/>
      <c r="B26" s="39"/>
      <c r="C26" s="39"/>
      <c r="D26" s="39"/>
      <c r="E26" s="39"/>
      <c r="F26" s="39"/>
      <c r="G26" s="44"/>
    </row>
    <row r="27" ht="34.5" customHeight="1">
      <c r="A27" s="39"/>
      <c r="B27" s="39"/>
      <c r="C27" s="39"/>
      <c r="D27" s="39"/>
      <c r="E27" s="39"/>
      <c r="F27" s="39"/>
      <c r="G27" s="44"/>
    </row>
    <row r="28" ht="34.5" customHeight="1">
      <c r="A28" s="45" t="s">
        <v>70</v>
      </c>
      <c r="B28" s="26"/>
      <c r="C28" s="26"/>
      <c r="D28" s="26"/>
      <c r="E28" s="26"/>
      <c r="F28" s="27"/>
      <c r="G28" s="46">
        <f>SUM(G5:G27)</f>
        <v>6100</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G1"/>
    <mergeCell ref="A2:G2"/>
    <mergeCell ref="A3:G3"/>
    <mergeCell ref="A28:F28"/>
  </mergeCells>
  <printOptions/>
  <pageMargins bottom="1.0" footer="0.0" header="0.0" left="0.75" right="0.75" top="1.0"/>
  <pageSetup orientation="landscape"/>
  <drawing r:id="rId1"/>
</worksheet>
</file>